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<sst xmlns="http://schemas.openxmlformats.org/spreadsheetml/2006/main" count="71" uniqueCount="48">
  <si>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ELEZIONE DELLA CAMERA DEI DEPUTATI (uninominale) del21.4.1996</t>
  </si>
  <si>
    <t xml:space="preserve"> SEZIONE</t>
  </si>
  <si>
    <t>C  A  N  D  I  D  A  T  I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</si>
  <si>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</si>
  <si>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</si>
  <si>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</si>
  <si>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</si>
  <si>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</si>
  <si>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</si>
  <si>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</si>
  <si>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</si>
  <si>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</si>
  <si>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</si>
  <si>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</si>
  <si>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</si>
  <si>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</si>
  <si>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totali V.V.</t>
  </si>
  <si>
    <t>vot.ti</t>
  </si>
  <si>
    <t>MAGRONE-ULIVO</t>
  </si>
  <si>
    <t>CASSANO-AMBIENT.</t>
  </si>
  <si>
    <t>POLIZZI-POLO</t>
  </si>
  <si>
    <t>CASTORO-GRU.IND.LIB</t>
  </si>
  <si>
    <t>totali v.v.</t>
  </si>
  <si>
    <t>schede non valide di cui</t>
  </si>
  <si>
    <t>bianche</t>
  </si>
  <si>
    <t>nulle</t>
  </si>
  <si>
    <t>contestate</t>
  </si>
  <si>
    <t>totale</t>
  </si>
  <si>
    <t>totale votanti</t>
  </si>
  <si>
    <t>TOTALE ELETTORI 7872</t>
  </si>
  <si>
    <t>ELEZIONE DELLA CAMERA DEI DEPUTATI (proporzionale) del 21.4.1996</t>
  </si>
  <si>
    <t>DESCRIZIONE DELLE LISTE</t>
  </si>
  <si>
    <t>V.V.</t>
  </si>
  <si>
    <t>MANI PULITE</t>
  </si>
  <si>
    <t>MS-FIAMMA</t>
  </si>
  <si>
    <t>VERDI</t>
  </si>
  <si>
    <t>FORZA ITALIA</t>
  </si>
  <si>
    <t>AMBIENTALISTI</t>
  </si>
  <si>
    <t>RINNOV.ITALIANO DINI</t>
  </si>
  <si>
    <t>GRUP.INDIP.LIBERTA'</t>
  </si>
  <si>
    <t>LISTA PANNELLA-SGARBI</t>
  </si>
  <si>
    <t>ALLEANZA NAZIONALE</t>
  </si>
  <si>
    <t>RIFONDAZIONE COM.STA</t>
  </si>
  <si>
    <t>At6 LEGA D'AZIONE MERID.</t>
  </si>
  <si>
    <t>P.D.S.</t>
  </si>
  <si>
    <t>C.C.D. -C.D.U.</t>
  </si>
  <si>
    <t>POPOLARI PER PRODI</t>
  </si>
  <si>
    <t>PARTITO SOCIALISTA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</si>
</sst>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32">
      <selection activeCell="A32" sqref="A1:IV16384"/>
    </sheetView>
  </sheetViews>
  <sheetFormatPr defaultColWidth="9.140625" defaultRowHeight="12.75"/>
  <cols>
    <col min="1" max="1" width="30.28125" style="7" customWidth="1"/>
    <col min="2" max="16384" width="9.140625" style="7" customWidth="1"/>
  </cols>
  <sheetData>
    <row r="1" spans="1:16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2.75">
      <c r="A4" s="1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</row>
    <row r="5" spans="1:16" ht="12.75">
      <c r="A5" s="1" t="s">
        <v>18</v>
      </c>
      <c r="B5" s="3">
        <v>153</v>
      </c>
      <c r="C5" s="3">
        <v>160</v>
      </c>
      <c r="D5" s="3">
        <v>212</v>
      </c>
      <c r="E5" s="3">
        <v>229</v>
      </c>
      <c r="F5" s="3">
        <v>260</v>
      </c>
      <c r="G5" s="3">
        <v>211</v>
      </c>
      <c r="H5" s="3">
        <v>206</v>
      </c>
      <c r="I5" s="3">
        <v>178</v>
      </c>
      <c r="J5" s="3">
        <v>158</v>
      </c>
      <c r="K5" s="3">
        <v>203</v>
      </c>
      <c r="L5" s="3">
        <v>190</v>
      </c>
      <c r="M5" s="3">
        <v>206</v>
      </c>
      <c r="N5" s="3">
        <v>200</v>
      </c>
      <c r="O5" s="3">
        <f>SUM(B5:N5)</f>
        <v>2566</v>
      </c>
      <c r="P5" s="3">
        <f>SUM(O15)</f>
        <v>6010</v>
      </c>
    </row>
    <row r="6" spans="1:16" ht="12.75">
      <c r="A6" s="1" t="s">
        <v>19</v>
      </c>
      <c r="B6" s="3">
        <v>9</v>
      </c>
      <c r="C6" s="3">
        <v>8</v>
      </c>
      <c r="D6" s="3">
        <v>4</v>
      </c>
      <c r="E6" s="3">
        <v>16</v>
      </c>
      <c r="F6" s="3">
        <v>8</v>
      </c>
      <c r="G6" s="3">
        <v>8</v>
      </c>
      <c r="H6" s="3">
        <v>12</v>
      </c>
      <c r="I6" s="3">
        <v>10</v>
      </c>
      <c r="J6" s="3">
        <v>7</v>
      </c>
      <c r="K6" s="3">
        <v>8</v>
      </c>
      <c r="L6" s="3">
        <v>7</v>
      </c>
      <c r="M6" s="3">
        <v>12</v>
      </c>
      <c r="N6" s="3">
        <v>12</v>
      </c>
      <c r="O6" s="3">
        <f>SUM(B6:N6)</f>
        <v>121</v>
      </c>
      <c r="P6" s="3">
        <f>SUM(O15)</f>
        <v>6010</v>
      </c>
    </row>
    <row r="7" spans="1:16" ht="12.75">
      <c r="A7" s="1" t="s">
        <v>20</v>
      </c>
      <c r="B7" s="3">
        <v>155</v>
      </c>
      <c r="C7" s="3">
        <v>152</v>
      </c>
      <c r="D7" s="3">
        <v>174</v>
      </c>
      <c r="E7" s="3">
        <v>237</v>
      </c>
      <c r="F7" s="3">
        <v>253</v>
      </c>
      <c r="G7" s="3">
        <v>170</v>
      </c>
      <c r="H7" s="3">
        <v>229</v>
      </c>
      <c r="I7" s="3">
        <v>198</v>
      </c>
      <c r="J7" s="3">
        <v>204</v>
      </c>
      <c r="K7" s="3">
        <v>175</v>
      </c>
      <c r="L7" s="3">
        <v>197</v>
      </c>
      <c r="M7" s="3">
        <v>211</v>
      </c>
      <c r="N7" s="3">
        <v>205</v>
      </c>
      <c r="O7" s="3">
        <f>SUM(B7:N7)</f>
        <v>2560</v>
      </c>
      <c r="P7" s="3">
        <f>SUM(O15)</f>
        <v>6010</v>
      </c>
    </row>
    <row r="8" spans="1:16" ht="12.75">
      <c r="A8" s="1" t="s">
        <v>21</v>
      </c>
      <c r="B8" s="3">
        <v>14</v>
      </c>
      <c r="C8" s="3">
        <v>7</v>
      </c>
      <c r="D8" s="3">
        <v>15</v>
      </c>
      <c r="E8" s="3">
        <v>13</v>
      </c>
      <c r="F8" s="3">
        <v>9</v>
      </c>
      <c r="G8" s="3">
        <v>9</v>
      </c>
      <c r="H8" s="3">
        <v>6</v>
      </c>
      <c r="I8" s="3">
        <v>14</v>
      </c>
      <c r="J8" s="3">
        <v>14</v>
      </c>
      <c r="K8" s="3">
        <v>4</v>
      </c>
      <c r="L8" s="3">
        <v>13</v>
      </c>
      <c r="M8" s="3">
        <v>10</v>
      </c>
      <c r="N8" s="3">
        <v>7</v>
      </c>
      <c r="O8" s="3">
        <f>SUM(B8:N8)</f>
        <v>135</v>
      </c>
      <c r="P8" s="3">
        <f>SUM(O15)</f>
        <v>6010</v>
      </c>
    </row>
    <row r="9" spans="1:16" ht="12.75">
      <c r="A9" s="1" t="s">
        <v>22</v>
      </c>
      <c r="B9" s="3">
        <f aca="true" t="shared" si="0" ref="B9:O9">SUM(B5:B8)</f>
        <v>331</v>
      </c>
      <c r="C9" s="3">
        <f t="shared" si="0"/>
        <v>327</v>
      </c>
      <c r="D9" s="3">
        <f t="shared" si="0"/>
        <v>405</v>
      </c>
      <c r="E9" s="3">
        <f t="shared" si="0"/>
        <v>495</v>
      </c>
      <c r="F9" s="3">
        <f t="shared" si="0"/>
        <v>530</v>
      </c>
      <c r="G9" s="3">
        <f t="shared" si="0"/>
        <v>398</v>
      </c>
      <c r="H9" s="3">
        <f t="shared" si="0"/>
        <v>453</v>
      </c>
      <c r="I9" s="3">
        <f t="shared" si="0"/>
        <v>400</v>
      </c>
      <c r="J9" s="3">
        <f t="shared" si="0"/>
        <v>383</v>
      </c>
      <c r="K9" s="3">
        <f t="shared" si="0"/>
        <v>390</v>
      </c>
      <c r="L9" s="3">
        <f t="shared" si="0"/>
        <v>407</v>
      </c>
      <c r="M9" s="3">
        <f t="shared" si="0"/>
        <v>439</v>
      </c>
      <c r="N9" s="3">
        <f t="shared" si="0"/>
        <v>424</v>
      </c>
      <c r="O9" s="3">
        <f t="shared" si="0"/>
        <v>5382</v>
      </c>
      <c r="P9" s="3">
        <f>SUM(O15)</f>
        <v>6010</v>
      </c>
    </row>
    <row r="10" spans="1:16" ht="12.75">
      <c r="A10" s="1"/>
      <c r="B10" s="4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 t="s">
        <v>24</v>
      </c>
      <c r="B11" s="3">
        <v>18</v>
      </c>
      <c r="C11" s="3">
        <v>7</v>
      </c>
      <c r="D11" s="3">
        <v>15</v>
      </c>
      <c r="E11" s="3">
        <v>20</v>
      </c>
      <c r="F11" s="3">
        <v>24</v>
      </c>
      <c r="G11" s="3">
        <v>18</v>
      </c>
      <c r="H11" s="3">
        <v>11</v>
      </c>
      <c r="I11" s="3">
        <v>26</v>
      </c>
      <c r="J11" s="3">
        <v>17</v>
      </c>
      <c r="K11" s="3">
        <v>18</v>
      </c>
      <c r="L11" s="3">
        <v>13</v>
      </c>
      <c r="M11" s="3">
        <v>17</v>
      </c>
      <c r="N11" s="3">
        <v>16</v>
      </c>
      <c r="O11" s="3">
        <f>SUM(B11:N11)</f>
        <v>220</v>
      </c>
      <c r="P11" s="3">
        <f>SUM(O15)</f>
        <v>6010</v>
      </c>
    </row>
    <row r="12" spans="1:16" ht="12.75">
      <c r="A12" s="1" t="s">
        <v>25</v>
      </c>
      <c r="B12" s="3">
        <v>41</v>
      </c>
      <c r="C12" s="3">
        <v>29</v>
      </c>
      <c r="D12" s="3">
        <v>53</v>
      </c>
      <c r="E12" s="3">
        <v>30</v>
      </c>
      <c r="F12" s="3">
        <v>37</v>
      </c>
      <c r="G12" s="3">
        <v>29</v>
      </c>
      <c r="H12" s="3">
        <v>28</v>
      </c>
      <c r="I12" s="3">
        <v>29</v>
      </c>
      <c r="J12" s="3">
        <v>31</v>
      </c>
      <c r="K12" s="3">
        <v>23</v>
      </c>
      <c r="L12" s="3">
        <v>30</v>
      </c>
      <c r="M12" s="3">
        <v>17</v>
      </c>
      <c r="N12" s="3">
        <v>31</v>
      </c>
      <c r="O12" s="3">
        <f>SUM(B12:N12)</f>
        <v>408</v>
      </c>
      <c r="P12" s="3">
        <f>SUM(O15)</f>
        <v>6010</v>
      </c>
    </row>
    <row r="13" spans="1:16" ht="12.75">
      <c r="A13" s="1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>SUM(B13:N13)</f>
        <v>0</v>
      </c>
      <c r="P13" s="3">
        <f>SUM(O15)</f>
        <v>6010</v>
      </c>
    </row>
    <row r="14" spans="1:16" ht="12.75">
      <c r="A14" s="1" t="s">
        <v>27</v>
      </c>
      <c r="B14" s="3">
        <f aca="true" t="shared" si="1" ref="B14:N14">SUM(B11:B13)</f>
        <v>59</v>
      </c>
      <c r="C14" s="3">
        <f t="shared" si="1"/>
        <v>36</v>
      </c>
      <c r="D14" s="3">
        <f t="shared" si="1"/>
        <v>68</v>
      </c>
      <c r="E14" s="3">
        <f t="shared" si="1"/>
        <v>50</v>
      </c>
      <c r="F14" s="3">
        <f t="shared" si="1"/>
        <v>61</v>
      </c>
      <c r="G14" s="3">
        <f t="shared" si="1"/>
        <v>47</v>
      </c>
      <c r="H14" s="3">
        <f t="shared" si="1"/>
        <v>39</v>
      </c>
      <c r="I14" s="3">
        <f t="shared" si="1"/>
        <v>55</v>
      </c>
      <c r="J14" s="3">
        <f t="shared" si="1"/>
        <v>48</v>
      </c>
      <c r="K14" s="3">
        <f t="shared" si="1"/>
        <v>41</v>
      </c>
      <c r="L14" s="3">
        <f t="shared" si="1"/>
        <v>43</v>
      </c>
      <c r="M14" s="3">
        <f t="shared" si="1"/>
        <v>34</v>
      </c>
      <c r="N14" s="3">
        <f t="shared" si="1"/>
        <v>47</v>
      </c>
      <c r="O14" s="3">
        <f>SUM(B14:N14)</f>
        <v>628</v>
      </c>
      <c r="P14" s="3">
        <f>SUM(O15)</f>
        <v>6010</v>
      </c>
    </row>
    <row r="15" spans="1:16" ht="12.75">
      <c r="A15" s="1" t="s">
        <v>28</v>
      </c>
      <c r="B15" s="3">
        <f aca="true" t="shared" si="2" ref="B15:O15">SUM(B14+B9)</f>
        <v>390</v>
      </c>
      <c r="C15" s="3">
        <f t="shared" si="2"/>
        <v>363</v>
      </c>
      <c r="D15" s="3">
        <f t="shared" si="2"/>
        <v>473</v>
      </c>
      <c r="E15" s="3">
        <f t="shared" si="2"/>
        <v>545</v>
      </c>
      <c r="F15" s="3">
        <f t="shared" si="2"/>
        <v>591</v>
      </c>
      <c r="G15" s="3">
        <f t="shared" si="2"/>
        <v>445</v>
      </c>
      <c r="H15" s="3">
        <f t="shared" si="2"/>
        <v>492</v>
      </c>
      <c r="I15" s="3">
        <f t="shared" si="2"/>
        <v>455</v>
      </c>
      <c r="J15" s="3">
        <f t="shared" si="2"/>
        <v>431</v>
      </c>
      <c r="K15" s="3">
        <f t="shared" si="2"/>
        <v>431</v>
      </c>
      <c r="L15" s="3">
        <f t="shared" si="2"/>
        <v>450</v>
      </c>
      <c r="M15" s="3">
        <f t="shared" si="2"/>
        <v>473</v>
      </c>
      <c r="N15" s="3">
        <f t="shared" si="2"/>
        <v>471</v>
      </c>
      <c r="O15" s="3">
        <f t="shared" si="2"/>
        <v>6010</v>
      </c>
      <c r="P15" s="3">
        <f>SUM(O15)</f>
        <v>6010</v>
      </c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6" t="s">
        <v>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 t="s">
        <v>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5" t="s">
        <v>31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3" t="s">
        <v>11</v>
      </c>
      <c r="K22" s="3" t="s">
        <v>12</v>
      </c>
      <c r="L22" s="3" t="s">
        <v>13</v>
      </c>
      <c r="M22" s="3" t="s">
        <v>14</v>
      </c>
      <c r="N22" s="3" t="s">
        <v>15</v>
      </c>
      <c r="O22" s="3" t="s">
        <v>32</v>
      </c>
      <c r="P22" s="3" t="s">
        <v>17</v>
      </c>
    </row>
    <row r="23" spans="1:16" ht="12.75">
      <c r="A23" s="5" t="s">
        <v>33</v>
      </c>
      <c r="B23" s="3">
        <v>0</v>
      </c>
      <c r="C23" s="3">
        <v>3</v>
      </c>
      <c r="D23" s="3">
        <v>3</v>
      </c>
      <c r="E23" s="3">
        <v>3</v>
      </c>
      <c r="F23" s="3">
        <v>2</v>
      </c>
      <c r="G23" s="3">
        <v>2</v>
      </c>
      <c r="H23" s="3">
        <v>1</v>
      </c>
      <c r="I23" s="3">
        <v>2</v>
      </c>
      <c r="J23" s="3">
        <v>4</v>
      </c>
      <c r="K23" s="3">
        <v>2</v>
      </c>
      <c r="L23" s="3">
        <v>3</v>
      </c>
      <c r="M23" s="3">
        <v>2</v>
      </c>
      <c r="N23" s="3">
        <v>2</v>
      </c>
      <c r="O23" s="3">
        <f>SUM(B23:N23)</f>
        <v>29</v>
      </c>
      <c r="P23" s="3">
        <f>SUM(O44)</f>
        <v>6010</v>
      </c>
    </row>
    <row r="24" spans="1:16" ht="12.75">
      <c r="A24" s="5" t="s">
        <v>34</v>
      </c>
      <c r="B24" s="3">
        <v>3</v>
      </c>
      <c r="C24" s="3">
        <v>1</v>
      </c>
      <c r="D24" s="3">
        <v>6</v>
      </c>
      <c r="E24" s="3">
        <v>8</v>
      </c>
      <c r="F24" s="3">
        <v>6</v>
      </c>
      <c r="G24" s="3">
        <v>10</v>
      </c>
      <c r="H24" s="3">
        <v>4</v>
      </c>
      <c r="I24" s="3">
        <v>3</v>
      </c>
      <c r="J24" s="3">
        <v>5</v>
      </c>
      <c r="K24" s="3">
        <v>2</v>
      </c>
      <c r="L24" s="3">
        <v>5</v>
      </c>
      <c r="M24" s="3">
        <v>12</v>
      </c>
      <c r="N24" s="3">
        <v>8</v>
      </c>
      <c r="O24" s="3">
        <f aca="true" t="shared" si="3" ref="O24:O37">SUM(B24:N24)</f>
        <v>73</v>
      </c>
      <c r="P24" s="3">
        <f>SUM(O44)</f>
        <v>6010</v>
      </c>
    </row>
    <row r="25" spans="1:16" ht="12.75">
      <c r="A25" s="5" t="s">
        <v>35</v>
      </c>
      <c r="B25" s="3">
        <v>3</v>
      </c>
      <c r="C25" s="3">
        <v>2</v>
      </c>
      <c r="D25" s="3">
        <v>8</v>
      </c>
      <c r="E25" s="3">
        <v>11</v>
      </c>
      <c r="F25" s="3">
        <v>9</v>
      </c>
      <c r="G25" s="3">
        <v>8</v>
      </c>
      <c r="H25" s="3">
        <v>8</v>
      </c>
      <c r="I25" s="3">
        <v>8</v>
      </c>
      <c r="J25" s="3">
        <v>4</v>
      </c>
      <c r="K25" s="3">
        <v>7</v>
      </c>
      <c r="L25" s="3">
        <v>7</v>
      </c>
      <c r="M25" s="3">
        <v>7</v>
      </c>
      <c r="N25" s="3">
        <v>9</v>
      </c>
      <c r="O25" s="3">
        <f t="shared" si="3"/>
        <v>91</v>
      </c>
      <c r="P25" s="3">
        <f>SUM(O44)</f>
        <v>6010</v>
      </c>
    </row>
    <row r="26" spans="1:16" ht="12.75">
      <c r="A26" s="5" t="s">
        <v>36</v>
      </c>
      <c r="B26" s="3">
        <v>111</v>
      </c>
      <c r="C26" s="3">
        <v>91</v>
      </c>
      <c r="D26" s="3">
        <v>109</v>
      </c>
      <c r="E26" s="3">
        <v>119</v>
      </c>
      <c r="F26" s="3">
        <v>128</v>
      </c>
      <c r="G26" s="3">
        <v>85</v>
      </c>
      <c r="H26" s="3">
        <v>134</v>
      </c>
      <c r="I26" s="3">
        <v>114</v>
      </c>
      <c r="J26" s="3">
        <v>118</v>
      </c>
      <c r="K26" s="3">
        <v>90</v>
      </c>
      <c r="L26" s="3">
        <v>101</v>
      </c>
      <c r="M26" s="3">
        <v>111</v>
      </c>
      <c r="N26" s="3">
        <v>118</v>
      </c>
      <c r="O26" s="3">
        <f t="shared" si="3"/>
        <v>1429</v>
      </c>
      <c r="P26" s="3">
        <f>SUM(O44)</f>
        <v>6010</v>
      </c>
    </row>
    <row r="27" spans="1:16" ht="12.75">
      <c r="A27" s="5" t="s">
        <v>37</v>
      </c>
      <c r="B27" s="3">
        <v>4</v>
      </c>
      <c r="C27" s="3">
        <v>4</v>
      </c>
      <c r="D27" s="3">
        <v>3</v>
      </c>
      <c r="E27" s="3">
        <v>4</v>
      </c>
      <c r="F27" s="3">
        <v>3</v>
      </c>
      <c r="G27" s="3">
        <v>1</v>
      </c>
      <c r="H27" s="3">
        <v>1</v>
      </c>
      <c r="I27" s="3">
        <v>2</v>
      </c>
      <c r="J27" s="3">
        <v>5</v>
      </c>
      <c r="K27" s="3">
        <v>0</v>
      </c>
      <c r="L27" s="3">
        <v>2</v>
      </c>
      <c r="M27" s="3">
        <v>3</v>
      </c>
      <c r="N27" s="3">
        <v>1</v>
      </c>
      <c r="O27" s="3">
        <f t="shared" si="3"/>
        <v>33</v>
      </c>
      <c r="P27" s="3">
        <f>SUM(O44)</f>
        <v>6010</v>
      </c>
    </row>
    <row r="28" spans="1:16" ht="12.75">
      <c r="A28" s="5" t="s">
        <v>38</v>
      </c>
      <c r="B28" s="3">
        <v>17</v>
      </c>
      <c r="C28" s="3">
        <v>19</v>
      </c>
      <c r="D28" s="3">
        <v>19</v>
      </c>
      <c r="E28" s="3">
        <v>16</v>
      </c>
      <c r="F28" s="3">
        <v>25</v>
      </c>
      <c r="G28" s="3">
        <v>25</v>
      </c>
      <c r="H28" s="3">
        <v>31</v>
      </c>
      <c r="I28" s="3">
        <v>12</v>
      </c>
      <c r="J28" s="3">
        <v>32</v>
      </c>
      <c r="K28" s="3">
        <v>17</v>
      </c>
      <c r="L28" s="3">
        <v>13</v>
      </c>
      <c r="M28" s="3">
        <v>22</v>
      </c>
      <c r="N28" s="3">
        <v>11</v>
      </c>
      <c r="O28" s="3">
        <f t="shared" si="3"/>
        <v>259</v>
      </c>
      <c r="P28" s="3">
        <f>SUM(O44)</f>
        <v>6010</v>
      </c>
    </row>
    <row r="29" spans="1:16" ht="12.75">
      <c r="A29" s="5" t="s">
        <v>39</v>
      </c>
      <c r="B29" s="3">
        <v>3</v>
      </c>
      <c r="C29" s="3">
        <v>5</v>
      </c>
      <c r="D29" s="3">
        <v>10</v>
      </c>
      <c r="E29" s="3">
        <v>6</v>
      </c>
      <c r="F29" s="3">
        <v>6</v>
      </c>
      <c r="G29" s="3">
        <v>2</v>
      </c>
      <c r="H29" s="3">
        <v>4</v>
      </c>
      <c r="I29" s="3">
        <v>5</v>
      </c>
      <c r="J29" s="3">
        <v>6</v>
      </c>
      <c r="K29" s="3">
        <v>2</v>
      </c>
      <c r="L29" s="3">
        <v>4</v>
      </c>
      <c r="M29" s="3">
        <v>4</v>
      </c>
      <c r="N29" s="3">
        <v>5</v>
      </c>
      <c r="O29" s="3">
        <f t="shared" si="3"/>
        <v>62</v>
      </c>
      <c r="P29" s="3">
        <f>SUM(O44)</f>
        <v>6010</v>
      </c>
    </row>
    <row r="30" spans="1:16" ht="12.75">
      <c r="A30" s="5" t="s">
        <v>40</v>
      </c>
      <c r="B30" s="3">
        <v>7</v>
      </c>
      <c r="C30" s="3">
        <v>3</v>
      </c>
      <c r="D30" s="3">
        <v>8</v>
      </c>
      <c r="E30" s="3">
        <v>16</v>
      </c>
      <c r="F30" s="3">
        <v>12</v>
      </c>
      <c r="G30" s="3">
        <v>4</v>
      </c>
      <c r="H30" s="3">
        <v>7</v>
      </c>
      <c r="I30" s="3">
        <v>16</v>
      </c>
      <c r="J30" s="3">
        <v>6</v>
      </c>
      <c r="K30" s="3">
        <v>8</v>
      </c>
      <c r="L30" s="3">
        <v>11</v>
      </c>
      <c r="M30" s="3">
        <v>10</v>
      </c>
      <c r="N30" s="3">
        <v>5</v>
      </c>
      <c r="O30" s="3">
        <f t="shared" si="3"/>
        <v>113</v>
      </c>
      <c r="P30" s="3">
        <f>SUM(O44)</f>
        <v>6010</v>
      </c>
    </row>
    <row r="31" spans="1:16" ht="12.75">
      <c r="A31" s="5" t="s">
        <v>41</v>
      </c>
      <c r="B31" s="3">
        <v>47</v>
      </c>
      <c r="C31" s="3">
        <v>64</v>
      </c>
      <c r="D31" s="3">
        <v>68</v>
      </c>
      <c r="E31" s="3">
        <v>105</v>
      </c>
      <c r="F31" s="3">
        <v>98</v>
      </c>
      <c r="G31" s="3">
        <v>73</v>
      </c>
      <c r="H31" s="3">
        <v>83</v>
      </c>
      <c r="I31" s="3">
        <v>74</v>
      </c>
      <c r="J31" s="3">
        <v>64</v>
      </c>
      <c r="K31" s="3">
        <v>80</v>
      </c>
      <c r="L31" s="3">
        <v>81</v>
      </c>
      <c r="M31" s="3">
        <v>84</v>
      </c>
      <c r="N31" s="3">
        <v>70</v>
      </c>
      <c r="O31" s="3">
        <f t="shared" si="3"/>
        <v>991</v>
      </c>
      <c r="P31" s="3">
        <f>SUM(O44)</f>
        <v>6010</v>
      </c>
    </row>
    <row r="32" spans="1:16" ht="12.75">
      <c r="A32" s="5" t="s">
        <v>42</v>
      </c>
      <c r="B32" s="3">
        <v>47</v>
      </c>
      <c r="C32" s="3">
        <v>12</v>
      </c>
      <c r="D32" s="3">
        <v>32</v>
      </c>
      <c r="E32" s="3">
        <v>40</v>
      </c>
      <c r="F32" s="3">
        <v>46</v>
      </c>
      <c r="G32" s="3">
        <v>15</v>
      </c>
      <c r="H32" s="3">
        <v>19</v>
      </c>
      <c r="I32" s="3">
        <v>27</v>
      </c>
      <c r="J32" s="3">
        <v>19</v>
      </c>
      <c r="K32" s="3">
        <v>20</v>
      </c>
      <c r="L32" s="3">
        <v>36</v>
      </c>
      <c r="M32" s="3">
        <v>22</v>
      </c>
      <c r="N32" s="3">
        <v>25</v>
      </c>
      <c r="O32" s="3">
        <f t="shared" si="3"/>
        <v>360</v>
      </c>
      <c r="P32" s="3">
        <f>SUM(O44)</f>
        <v>6010</v>
      </c>
    </row>
    <row r="33" spans="1:16" ht="12.75">
      <c r="A33" s="5" t="s">
        <v>43</v>
      </c>
      <c r="B33" s="3">
        <v>1</v>
      </c>
      <c r="C33" s="3">
        <v>0</v>
      </c>
      <c r="D33" s="3">
        <v>1</v>
      </c>
      <c r="E33" s="3">
        <v>2</v>
      </c>
      <c r="F33" s="3">
        <v>1</v>
      </c>
      <c r="G33" s="3">
        <v>2</v>
      </c>
      <c r="H33" s="3">
        <v>1</v>
      </c>
      <c r="I33" s="3">
        <v>2</v>
      </c>
      <c r="J33" s="3">
        <v>2</v>
      </c>
      <c r="K33" s="3">
        <v>4</v>
      </c>
      <c r="L33" s="3">
        <v>1</v>
      </c>
      <c r="M33" s="3">
        <v>0</v>
      </c>
      <c r="N33" s="3">
        <v>4</v>
      </c>
      <c r="O33" s="3">
        <f t="shared" si="3"/>
        <v>21</v>
      </c>
      <c r="P33" s="3">
        <f>SUM(O44)</f>
        <v>6010</v>
      </c>
    </row>
    <row r="34" spans="1:16" ht="12.75">
      <c r="A34" s="5" t="s">
        <v>44</v>
      </c>
      <c r="B34" s="3">
        <v>37</v>
      </c>
      <c r="C34" s="3">
        <v>54</v>
      </c>
      <c r="D34" s="3">
        <v>58</v>
      </c>
      <c r="E34" s="3">
        <v>92</v>
      </c>
      <c r="F34" s="3">
        <v>77</v>
      </c>
      <c r="G34" s="3">
        <v>96</v>
      </c>
      <c r="H34" s="3">
        <v>71</v>
      </c>
      <c r="I34" s="3">
        <v>65</v>
      </c>
      <c r="J34" s="3">
        <v>66</v>
      </c>
      <c r="K34" s="3">
        <v>75</v>
      </c>
      <c r="L34" s="3">
        <v>66</v>
      </c>
      <c r="M34" s="3">
        <v>72</v>
      </c>
      <c r="N34" s="3">
        <v>66</v>
      </c>
      <c r="O34" s="3">
        <f t="shared" si="3"/>
        <v>895</v>
      </c>
      <c r="P34" s="3">
        <f>SUM(O44)</f>
        <v>6010</v>
      </c>
    </row>
    <row r="35" spans="1:16" ht="12.75">
      <c r="A35" s="5" t="s">
        <v>45</v>
      </c>
      <c r="B35" s="3">
        <v>25</v>
      </c>
      <c r="C35" s="3">
        <v>26</v>
      </c>
      <c r="D35" s="3">
        <v>34</v>
      </c>
      <c r="E35" s="3">
        <v>38</v>
      </c>
      <c r="F35" s="3">
        <v>57</v>
      </c>
      <c r="G35" s="3">
        <v>40</v>
      </c>
      <c r="H35" s="3">
        <v>40</v>
      </c>
      <c r="I35" s="3">
        <v>33</v>
      </c>
      <c r="J35" s="3">
        <v>35</v>
      </c>
      <c r="K35" s="3">
        <v>48</v>
      </c>
      <c r="L35" s="3">
        <v>38</v>
      </c>
      <c r="M35" s="3">
        <v>34</v>
      </c>
      <c r="N35" s="3">
        <v>46</v>
      </c>
      <c r="O35" s="3">
        <f t="shared" si="3"/>
        <v>494</v>
      </c>
      <c r="P35" s="3">
        <f>SUM(O44)</f>
        <v>6010</v>
      </c>
    </row>
    <row r="36" spans="1:16" ht="12.75">
      <c r="A36" s="5" t="s">
        <v>46</v>
      </c>
      <c r="B36" s="3">
        <v>19</v>
      </c>
      <c r="C36" s="3">
        <v>34</v>
      </c>
      <c r="D36" s="3">
        <v>38</v>
      </c>
      <c r="E36" s="3">
        <v>21</v>
      </c>
      <c r="F36" s="3">
        <v>48</v>
      </c>
      <c r="G36" s="3">
        <v>36</v>
      </c>
      <c r="H36" s="3">
        <v>30</v>
      </c>
      <c r="I36" s="3">
        <v>40</v>
      </c>
      <c r="J36" s="3">
        <v>18</v>
      </c>
      <c r="K36" s="3">
        <v>25</v>
      </c>
      <c r="L36" s="3">
        <v>32</v>
      </c>
      <c r="M36" s="3">
        <v>37</v>
      </c>
      <c r="N36" s="3">
        <v>42</v>
      </c>
      <c r="O36" s="3">
        <f t="shared" si="3"/>
        <v>420</v>
      </c>
      <c r="P36" s="3">
        <f>SUM(O44)</f>
        <v>6010</v>
      </c>
    </row>
    <row r="37" spans="1:16" ht="12.75">
      <c r="A37" s="5" t="s">
        <v>47</v>
      </c>
      <c r="B37" s="3">
        <v>11</v>
      </c>
      <c r="C37" s="3">
        <v>6</v>
      </c>
      <c r="D37" s="3">
        <v>7</v>
      </c>
      <c r="E37" s="3">
        <v>8</v>
      </c>
      <c r="F37" s="3">
        <v>7</v>
      </c>
      <c r="G37" s="3">
        <v>1</v>
      </c>
      <c r="H37" s="3">
        <v>2</v>
      </c>
      <c r="I37" s="3">
        <v>16</v>
      </c>
      <c r="J37" s="3">
        <v>2</v>
      </c>
      <c r="K37" s="3">
        <v>1</v>
      </c>
      <c r="L37" s="3">
        <v>10</v>
      </c>
      <c r="M37" s="3">
        <v>9</v>
      </c>
      <c r="N37" s="3">
        <v>7</v>
      </c>
      <c r="O37" s="3">
        <f t="shared" si="3"/>
        <v>87</v>
      </c>
      <c r="P37" s="3">
        <f>SUM(O44)</f>
        <v>6010</v>
      </c>
    </row>
    <row r="38" spans="1:16" ht="12.75">
      <c r="A38" s="1" t="s">
        <v>22</v>
      </c>
      <c r="B38" s="3">
        <f aca="true" t="shared" si="4" ref="B38:O38">SUM(B23:B37)</f>
        <v>335</v>
      </c>
      <c r="C38" s="3">
        <f t="shared" si="4"/>
        <v>324</v>
      </c>
      <c r="D38" s="3">
        <f t="shared" si="4"/>
        <v>404</v>
      </c>
      <c r="E38" s="3">
        <f t="shared" si="4"/>
        <v>489</v>
      </c>
      <c r="F38" s="3">
        <f t="shared" si="4"/>
        <v>525</v>
      </c>
      <c r="G38" s="3">
        <f t="shared" si="4"/>
        <v>400</v>
      </c>
      <c r="H38" s="3">
        <f t="shared" si="4"/>
        <v>436</v>
      </c>
      <c r="I38" s="3">
        <f t="shared" si="4"/>
        <v>419</v>
      </c>
      <c r="J38" s="3">
        <f t="shared" si="4"/>
        <v>386</v>
      </c>
      <c r="K38" s="3">
        <f t="shared" si="4"/>
        <v>381</v>
      </c>
      <c r="L38" s="3">
        <f t="shared" si="4"/>
        <v>410</v>
      </c>
      <c r="M38" s="3">
        <f t="shared" si="4"/>
        <v>429</v>
      </c>
      <c r="N38" s="3">
        <f t="shared" si="4"/>
        <v>419</v>
      </c>
      <c r="O38" s="3">
        <f t="shared" si="4"/>
        <v>5357</v>
      </c>
      <c r="P38" s="3">
        <f>SUM(O44)</f>
        <v>6010</v>
      </c>
    </row>
    <row r="39" spans="1:16" ht="12.75">
      <c r="A39" s="1"/>
      <c r="B39" s="1" t="s">
        <v>23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 t="s">
        <v>24</v>
      </c>
      <c r="B40" s="3">
        <v>17</v>
      </c>
      <c r="C40" s="3">
        <v>10</v>
      </c>
      <c r="D40" s="3">
        <v>18</v>
      </c>
      <c r="E40" s="3">
        <v>24</v>
      </c>
      <c r="F40" s="3">
        <v>33</v>
      </c>
      <c r="G40" s="3">
        <v>12</v>
      </c>
      <c r="H40" s="3">
        <v>24</v>
      </c>
      <c r="I40" s="3">
        <v>19</v>
      </c>
      <c r="J40" s="3">
        <v>9</v>
      </c>
      <c r="K40" s="3">
        <v>22</v>
      </c>
      <c r="L40" s="3">
        <v>13</v>
      </c>
      <c r="M40" s="3">
        <v>20</v>
      </c>
      <c r="N40" s="3">
        <v>17</v>
      </c>
      <c r="O40" s="3">
        <f>SUM(B40:N40)</f>
        <v>238</v>
      </c>
      <c r="P40" s="3">
        <f>SUM(O44)</f>
        <v>6010</v>
      </c>
    </row>
    <row r="41" spans="1:16" ht="12.75">
      <c r="A41" s="1" t="s">
        <v>25</v>
      </c>
      <c r="B41" s="3">
        <v>38</v>
      </c>
      <c r="C41" s="3">
        <v>29</v>
      </c>
      <c r="D41" s="3">
        <v>51</v>
      </c>
      <c r="E41" s="3">
        <v>32</v>
      </c>
      <c r="F41" s="3">
        <v>33</v>
      </c>
      <c r="G41" s="3">
        <v>33</v>
      </c>
      <c r="H41" s="3">
        <v>32</v>
      </c>
      <c r="I41" s="3">
        <v>17</v>
      </c>
      <c r="J41" s="3">
        <v>36</v>
      </c>
      <c r="K41" s="3">
        <v>28</v>
      </c>
      <c r="L41" s="3">
        <v>27</v>
      </c>
      <c r="M41" s="3">
        <v>24</v>
      </c>
      <c r="N41" s="3">
        <v>35</v>
      </c>
      <c r="O41" s="3">
        <f>SUM(B41:N41)</f>
        <v>415</v>
      </c>
      <c r="P41" s="3">
        <f>SUM(O44)</f>
        <v>6010</v>
      </c>
    </row>
    <row r="42" spans="1:16" ht="12.75">
      <c r="A42" s="1" t="s">
        <v>26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f>SUM(B42:N42)</f>
        <v>0</v>
      </c>
      <c r="P42" s="3">
        <f>SUM(O44)</f>
        <v>6010</v>
      </c>
    </row>
    <row r="43" spans="1:16" ht="12.75">
      <c r="A43" s="1" t="s">
        <v>27</v>
      </c>
      <c r="B43" s="3">
        <f aca="true" t="shared" si="5" ref="B43:N43">SUM(B40:B42)</f>
        <v>55</v>
      </c>
      <c r="C43" s="3">
        <f t="shared" si="5"/>
        <v>39</v>
      </c>
      <c r="D43" s="3">
        <f t="shared" si="5"/>
        <v>69</v>
      </c>
      <c r="E43" s="3">
        <f t="shared" si="5"/>
        <v>56</v>
      </c>
      <c r="F43" s="3">
        <f t="shared" si="5"/>
        <v>66</v>
      </c>
      <c r="G43" s="3">
        <f t="shared" si="5"/>
        <v>45</v>
      </c>
      <c r="H43" s="3">
        <f t="shared" si="5"/>
        <v>56</v>
      </c>
      <c r="I43" s="3">
        <f t="shared" si="5"/>
        <v>36</v>
      </c>
      <c r="J43" s="3">
        <f t="shared" si="5"/>
        <v>45</v>
      </c>
      <c r="K43" s="3">
        <f t="shared" si="5"/>
        <v>50</v>
      </c>
      <c r="L43" s="3">
        <f t="shared" si="5"/>
        <v>40</v>
      </c>
      <c r="M43" s="3">
        <f t="shared" si="5"/>
        <v>44</v>
      </c>
      <c r="N43" s="3">
        <f t="shared" si="5"/>
        <v>52</v>
      </c>
      <c r="O43" s="3">
        <f>SUM(B43:N43)</f>
        <v>653</v>
      </c>
      <c r="P43" s="3">
        <f>SUM(O44)</f>
        <v>6010</v>
      </c>
    </row>
    <row r="44" spans="1:16" ht="12.75">
      <c r="A44" s="1" t="s">
        <v>28</v>
      </c>
      <c r="B44" s="3">
        <f aca="true" t="shared" si="6" ref="B44:O44">SUM(B43+B38)</f>
        <v>390</v>
      </c>
      <c r="C44" s="3">
        <f t="shared" si="6"/>
        <v>363</v>
      </c>
      <c r="D44" s="3">
        <f t="shared" si="6"/>
        <v>473</v>
      </c>
      <c r="E44" s="3">
        <f t="shared" si="6"/>
        <v>545</v>
      </c>
      <c r="F44" s="3">
        <f t="shared" si="6"/>
        <v>591</v>
      </c>
      <c r="G44" s="3">
        <f t="shared" si="6"/>
        <v>445</v>
      </c>
      <c r="H44" s="3">
        <f t="shared" si="6"/>
        <v>492</v>
      </c>
      <c r="I44" s="3">
        <f t="shared" si="6"/>
        <v>455</v>
      </c>
      <c r="J44" s="3">
        <f t="shared" si="6"/>
        <v>431</v>
      </c>
      <c r="K44" s="3">
        <f t="shared" si="6"/>
        <v>431</v>
      </c>
      <c r="L44" s="3">
        <f t="shared" si="6"/>
        <v>450</v>
      </c>
      <c r="M44" s="3">
        <f t="shared" si="6"/>
        <v>473</v>
      </c>
      <c r="N44" s="3">
        <f t="shared" si="6"/>
        <v>471</v>
      </c>
      <c r="O44" s="3">
        <f t="shared" si="6"/>
        <v>6010</v>
      </c>
      <c r="P44" s="3">
        <f>SUM(O44)</f>
        <v>6010</v>
      </c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 t="s">
        <v>29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2">
    <mergeCell ref="A1:P1"/>
    <mergeCell ref="A19:P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2003-01-25T15:28:59Z</dcterms:created>
  <dcterms:modified xsi:type="dcterms:W3CDTF">2003-01-25T17:10:18Z</dcterms:modified>
  <cp:category/>
  <cp:version/>
  <cp:contentType/>
  <cp:contentStatus/>
</cp:coreProperties>
</file>