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4125" windowWidth="11355" windowHeight="43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<sst xmlns="http://schemas.openxmlformats.org/spreadsheetml/2006/main" count="35" uniqueCount="35">
  <si>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ELEZIONE DELSENATO DELLA REPUBBLICA "5 aprile 1992"</t>
  </si>
  <si>
    <t>COLLEGIO ELETTORALE N.5</t>
  </si>
  <si>
    <t>VOTI DI LISTA</t>
  </si>
  <si>
    <t>PARTITI- CANDIDATI</t>
  </si>
  <si>
    <t>sez 1</t>
  </si>
  <si>
    <t>sez 2</t>
  </si>
  <si>
    <t>sez 3</t>
  </si>
  <si>
    <t>sez 4</t>
  </si>
  <si>
    <t>sez 5</t>
  </si>
  <si>
    <t>sez 6</t>
  </si>
  <si>
    <t>sez 7</t>
  </si>
  <si>
    <t>sez 8</t>
  </si>
  <si>
    <t>sez 9</t>
  </si>
  <si>
    <t>sez 10</t>
  </si>
  <si>
    <t>totale</t>
  </si>
  <si>
    <t>votanti</t>
  </si>
  <si>
    <t>%</t>
  </si>
  <si>
    <t>Falcetta Francesco-L.N. C.S.</t>
  </si>
  <si>
    <t>MININNI Iannuzzi G.ppe-MSI</t>
  </si>
  <si>
    <t>CAVALLUZZI Raffaele - P.C.</t>
  </si>
  <si>
    <t>BONASIA PIETRO-VERDI</t>
  </si>
  <si>
    <t>PAGANINI FRANCO-D.C.</t>
  </si>
  <si>
    <t>CALABRESE Gennaro-P.R.I.</t>
  </si>
  <si>
    <t>SOMMA MICHELE-SI REF</t>
  </si>
  <si>
    <t>COLASANTO ANGELO D.-PDS</t>
  </si>
  <si>
    <t>MARRA Antonio G.R..-Fed</t>
  </si>
  <si>
    <t>MAURIZIO GIUSEPPE-PSDI</t>
  </si>
  <si>
    <t>LAMPIGNANO GIUSEPPE-PLI</t>
  </si>
  <si>
    <t>Dell'Omo Antonio-Lega D'Az. Mer</t>
  </si>
  <si>
    <t>FORMICA Salvatore -PSI</t>
  </si>
  <si>
    <t>SCHEDE BIANCHE</t>
  </si>
  <si>
    <t>SCHEDE NULLE</t>
  </si>
  <si>
    <t>SCHEDE CONTESTATE</t>
  </si>
  <si>
    <t>TOTALE VOTANTI</t>
  </si>
  <si>
    <t>TOTALE ELETTORI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</si>
</sst>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" fillId="0" borderId="0">
      <alignment horizontal="lef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1" fillId="2" borderId="0" xfId="18" applyFont="1" applyFill="1" applyAlignment="1">
      <alignment horizontal="center"/>
      <protection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Percent" xfId="17"/>
    <cellStyle name="testo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A1" sqref="A1:IV16384"/>
    </sheetView>
  </sheetViews>
  <sheetFormatPr defaultColWidth="9.140625" defaultRowHeight="12.75"/>
  <cols>
    <col min="1" max="16384" width="9.140625" style="2" customWidth="1"/>
  </cols>
  <sheetData>
    <row r="1" spans="1:1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4"/>
      <c r="B3" s="4"/>
      <c r="C3" s="4"/>
      <c r="D3" s="4"/>
      <c r="E3" s="4"/>
      <c r="F3" s="4"/>
      <c r="G3" s="4" t="s">
        <v>2</v>
      </c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4" t="s">
        <v>3</v>
      </c>
      <c r="B4" s="4"/>
      <c r="C4" s="4"/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</row>
    <row r="5" spans="1:16" ht="12.75">
      <c r="A5" s="4" t="s">
        <v>17</v>
      </c>
      <c r="B5" s="4"/>
      <c r="C5" s="4"/>
      <c r="D5" s="5">
        <v>1</v>
      </c>
      <c r="E5" s="5">
        <v>1</v>
      </c>
      <c r="F5" s="5">
        <v>1</v>
      </c>
      <c r="G5" s="5">
        <v>1</v>
      </c>
      <c r="H5" s="5"/>
      <c r="I5" s="5">
        <v>3</v>
      </c>
      <c r="J5" s="5"/>
      <c r="K5" s="5">
        <v>1</v>
      </c>
      <c r="L5" s="5">
        <v>2</v>
      </c>
      <c r="M5" s="5"/>
      <c r="N5" s="5">
        <f>SUM(D5:M5)</f>
        <v>10</v>
      </c>
      <c r="O5" s="5">
        <v>5242</v>
      </c>
      <c r="P5" s="5">
        <f>SUM(N5/O5)*100</f>
        <v>0.19076688286913393</v>
      </c>
    </row>
    <row r="6" spans="1:16" ht="12.75">
      <c r="A6" s="4" t="s">
        <v>18</v>
      </c>
      <c r="B6" s="4"/>
      <c r="C6" s="4"/>
      <c r="D6" s="5">
        <v>15</v>
      </c>
      <c r="E6" s="5">
        <v>38</v>
      </c>
      <c r="F6" s="5">
        <v>42</v>
      </c>
      <c r="G6" s="5">
        <v>71</v>
      </c>
      <c r="H6" s="5">
        <v>47</v>
      </c>
      <c r="I6" s="5">
        <v>39</v>
      </c>
      <c r="J6" s="5">
        <v>61</v>
      </c>
      <c r="K6" s="5">
        <v>60</v>
      </c>
      <c r="L6" s="5">
        <v>41</v>
      </c>
      <c r="M6" s="5">
        <v>64</v>
      </c>
      <c r="N6" s="5">
        <f aca="true" t="shared" si="0" ref="N6:N21">SUM(D6:M6)</f>
        <v>478</v>
      </c>
      <c r="O6" s="5">
        <v>5242</v>
      </c>
      <c r="P6" s="5">
        <f aca="true" t="shared" si="1" ref="P6:P21">SUM(N6/O6)*100</f>
        <v>9.118657001144602</v>
      </c>
    </row>
    <row r="7" spans="1:16" ht="12.75">
      <c r="A7" s="4" t="s">
        <v>19</v>
      </c>
      <c r="B7" s="4"/>
      <c r="C7" s="4"/>
      <c r="D7" s="5">
        <v>24</v>
      </c>
      <c r="E7" s="5">
        <v>20</v>
      </c>
      <c r="F7" s="5">
        <v>27</v>
      </c>
      <c r="G7" s="5">
        <v>24</v>
      </c>
      <c r="H7" s="5">
        <v>47</v>
      </c>
      <c r="I7" s="5">
        <v>27</v>
      </c>
      <c r="J7" s="5">
        <v>18</v>
      </c>
      <c r="K7" s="5">
        <v>17</v>
      </c>
      <c r="L7" s="5">
        <v>25</v>
      </c>
      <c r="M7" s="5">
        <v>31</v>
      </c>
      <c r="N7" s="5">
        <f t="shared" si="0"/>
        <v>260</v>
      </c>
      <c r="O7" s="5">
        <v>5242</v>
      </c>
      <c r="P7" s="5">
        <f t="shared" si="1"/>
        <v>4.959938954597482</v>
      </c>
    </row>
    <row r="8" spans="1:16" ht="12.75">
      <c r="A8" s="4" t="s">
        <v>20</v>
      </c>
      <c r="B8" s="4"/>
      <c r="C8" s="4"/>
      <c r="D8" s="5">
        <v>5</v>
      </c>
      <c r="E8" s="5">
        <v>15</v>
      </c>
      <c r="F8" s="5">
        <v>14</v>
      </c>
      <c r="G8" s="5">
        <v>14</v>
      </c>
      <c r="H8" s="5">
        <v>13</v>
      </c>
      <c r="I8" s="5">
        <v>21</v>
      </c>
      <c r="J8" s="5">
        <v>10</v>
      </c>
      <c r="K8" s="5">
        <v>16</v>
      </c>
      <c r="L8" s="5">
        <v>16</v>
      </c>
      <c r="M8" s="5">
        <v>26</v>
      </c>
      <c r="N8" s="5">
        <f t="shared" si="0"/>
        <v>150</v>
      </c>
      <c r="O8" s="5">
        <v>5242</v>
      </c>
      <c r="P8" s="5">
        <f t="shared" si="1"/>
        <v>2.861503243037009</v>
      </c>
    </row>
    <row r="9" spans="1:16" ht="12.75">
      <c r="A9" s="4" t="s">
        <v>21</v>
      </c>
      <c r="B9" s="4"/>
      <c r="C9" s="4"/>
      <c r="D9" s="5">
        <v>193</v>
      </c>
      <c r="E9" s="5">
        <v>220</v>
      </c>
      <c r="F9" s="5">
        <v>221</v>
      </c>
      <c r="G9" s="5">
        <v>190</v>
      </c>
      <c r="H9" s="5">
        <v>240</v>
      </c>
      <c r="I9" s="5">
        <v>254</v>
      </c>
      <c r="J9" s="5">
        <v>255</v>
      </c>
      <c r="K9" s="5">
        <v>169</v>
      </c>
      <c r="L9" s="5">
        <v>170</v>
      </c>
      <c r="M9" s="5">
        <v>281</v>
      </c>
      <c r="N9" s="5">
        <f t="shared" si="0"/>
        <v>2193</v>
      </c>
      <c r="O9" s="5">
        <v>5242</v>
      </c>
      <c r="P9" s="5">
        <f t="shared" si="1"/>
        <v>41.835177413201066</v>
      </c>
    </row>
    <row r="10" spans="1:16" ht="12.75">
      <c r="A10" s="4" t="s">
        <v>22</v>
      </c>
      <c r="B10" s="4"/>
      <c r="C10" s="4"/>
      <c r="D10" s="5">
        <v>6</v>
      </c>
      <c r="E10" s="5">
        <v>2</v>
      </c>
      <c r="F10" s="5">
        <v>6</v>
      </c>
      <c r="G10" s="5">
        <v>5</v>
      </c>
      <c r="H10" s="5">
        <v>9</v>
      </c>
      <c r="I10" s="5">
        <v>11</v>
      </c>
      <c r="J10" s="5">
        <v>11</v>
      </c>
      <c r="K10" s="5">
        <v>9</v>
      </c>
      <c r="L10" s="5">
        <v>4</v>
      </c>
      <c r="M10" s="5">
        <v>7</v>
      </c>
      <c r="N10" s="5">
        <f t="shared" si="0"/>
        <v>70</v>
      </c>
      <c r="O10" s="5">
        <v>5242</v>
      </c>
      <c r="P10" s="5">
        <f t="shared" si="1"/>
        <v>1.3353681800839374</v>
      </c>
    </row>
    <row r="11" spans="1:16" ht="12.75">
      <c r="A11" s="4" t="s">
        <v>23</v>
      </c>
      <c r="B11" s="4"/>
      <c r="C11" s="4"/>
      <c r="D11" s="5">
        <v>2</v>
      </c>
      <c r="E11" s="5">
        <v>10</v>
      </c>
      <c r="F11" s="5">
        <v>8</v>
      </c>
      <c r="G11" s="5">
        <v>5</v>
      </c>
      <c r="H11" s="5">
        <v>4</v>
      </c>
      <c r="I11" s="5">
        <v>6</v>
      </c>
      <c r="J11" s="5">
        <v>11</v>
      </c>
      <c r="K11" s="5">
        <v>7</v>
      </c>
      <c r="L11" s="5">
        <v>8</v>
      </c>
      <c r="M11" s="5">
        <v>12</v>
      </c>
      <c r="N11" s="5">
        <f t="shared" si="0"/>
        <v>73</v>
      </c>
      <c r="O11" s="5">
        <v>5242</v>
      </c>
      <c r="P11" s="5">
        <f t="shared" si="1"/>
        <v>1.3925982449446777</v>
      </c>
    </row>
    <row r="12" spans="1:16" ht="12.75">
      <c r="A12" s="4" t="s">
        <v>24</v>
      </c>
      <c r="B12" s="4"/>
      <c r="C12" s="4"/>
      <c r="D12" s="5">
        <v>18</v>
      </c>
      <c r="E12" s="5">
        <v>50</v>
      </c>
      <c r="F12" s="5">
        <v>28</v>
      </c>
      <c r="G12" s="5">
        <v>29</v>
      </c>
      <c r="H12" s="5">
        <v>41</v>
      </c>
      <c r="I12" s="5">
        <v>41</v>
      </c>
      <c r="J12" s="5">
        <v>39</v>
      </c>
      <c r="K12" s="5">
        <v>31</v>
      </c>
      <c r="L12" s="5">
        <v>23</v>
      </c>
      <c r="M12" s="5">
        <v>47</v>
      </c>
      <c r="N12" s="5">
        <f t="shared" si="0"/>
        <v>347</v>
      </c>
      <c r="O12" s="5">
        <v>5242</v>
      </c>
      <c r="P12" s="5">
        <f t="shared" si="1"/>
        <v>6.619610835558946</v>
      </c>
    </row>
    <row r="13" spans="1:16" ht="12.75">
      <c r="A13" s="4" t="s">
        <v>25</v>
      </c>
      <c r="B13" s="4"/>
      <c r="C13" s="4"/>
      <c r="D13" s="5">
        <v>1</v>
      </c>
      <c r="E13" s="5"/>
      <c r="F13" s="5"/>
      <c r="G13" s="5"/>
      <c r="H13" s="5">
        <v>2</v>
      </c>
      <c r="I13" s="5">
        <v>1</v>
      </c>
      <c r="J13" s="5">
        <v>1</v>
      </c>
      <c r="K13" s="5">
        <v>1</v>
      </c>
      <c r="L13" s="5"/>
      <c r="M13" s="5"/>
      <c r="N13" s="5">
        <f t="shared" si="0"/>
        <v>6</v>
      </c>
      <c r="O13" s="5">
        <v>5242</v>
      </c>
      <c r="P13" s="5">
        <f t="shared" si="1"/>
        <v>0.11446012972148034</v>
      </c>
    </row>
    <row r="14" spans="1:16" ht="12.75">
      <c r="A14" s="4" t="s">
        <v>26</v>
      </c>
      <c r="B14" s="4"/>
      <c r="C14" s="4"/>
      <c r="D14" s="5">
        <v>5</v>
      </c>
      <c r="E14" s="5">
        <v>9</v>
      </c>
      <c r="F14" s="5">
        <v>4</v>
      </c>
      <c r="G14" s="5">
        <v>9</v>
      </c>
      <c r="H14" s="5">
        <v>7</v>
      </c>
      <c r="I14" s="5">
        <v>12</v>
      </c>
      <c r="J14" s="5">
        <v>5</v>
      </c>
      <c r="K14" s="5">
        <v>12</v>
      </c>
      <c r="L14" s="5">
        <v>8</v>
      </c>
      <c r="M14" s="5">
        <v>12</v>
      </c>
      <c r="N14" s="5">
        <f t="shared" si="0"/>
        <v>83</v>
      </c>
      <c r="O14" s="5">
        <v>5242</v>
      </c>
      <c r="P14" s="5">
        <f t="shared" si="1"/>
        <v>1.5833651278138114</v>
      </c>
    </row>
    <row r="15" spans="1:16" ht="12.75">
      <c r="A15" s="4" t="s">
        <v>27</v>
      </c>
      <c r="B15" s="4"/>
      <c r="C15" s="4"/>
      <c r="D15" s="5">
        <v>1</v>
      </c>
      <c r="E15" s="5">
        <v>5</v>
      </c>
      <c r="F15" s="5"/>
      <c r="G15" s="5">
        <v>8</v>
      </c>
      <c r="H15" s="5">
        <v>7</v>
      </c>
      <c r="I15" s="5">
        <v>2</v>
      </c>
      <c r="J15" s="5">
        <v>3</v>
      </c>
      <c r="K15" s="5">
        <v>4</v>
      </c>
      <c r="L15" s="5">
        <v>2</v>
      </c>
      <c r="M15" s="5">
        <v>4</v>
      </c>
      <c r="N15" s="5">
        <f t="shared" si="0"/>
        <v>36</v>
      </c>
      <c r="O15" s="5">
        <v>5242</v>
      </c>
      <c r="P15" s="5">
        <f t="shared" si="1"/>
        <v>0.6867607783288822</v>
      </c>
    </row>
    <row r="16" spans="1:16" ht="12.75">
      <c r="A16" s="4" t="s">
        <v>28</v>
      </c>
      <c r="B16" s="4"/>
      <c r="C16" s="4"/>
      <c r="D16" s="5">
        <v>5</v>
      </c>
      <c r="E16" s="5">
        <v>7</v>
      </c>
      <c r="F16" s="5">
        <v>3</v>
      </c>
      <c r="G16" s="5">
        <v>1</v>
      </c>
      <c r="H16" s="5">
        <v>2</v>
      </c>
      <c r="I16" s="5">
        <v>3</v>
      </c>
      <c r="J16" s="5">
        <v>1</v>
      </c>
      <c r="K16" s="5">
        <v>10</v>
      </c>
      <c r="L16" s="5">
        <v>4</v>
      </c>
      <c r="M16" s="5">
        <v>2</v>
      </c>
      <c r="N16" s="5">
        <f t="shared" si="0"/>
        <v>38</v>
      </c>
      <c r="O16" s="5">
        <v>5242</v>
      </c>
      <c r="P16" s="5">
        <f t="shared" si="1"/>
        <v>0.7249141549027089</v>
      </c>
    </row>
    <row r="17" spans="1:16" ht="12.75">
      <c r="A17" s="4" t="s">
        <v>29</v>
      </c>
      <c r="B17" s="4"/>
      <c r="C17" s="4"/>
      <c r="D17" s="5">
        <v>77</v>
      </c>
      <c r="E17" s="5">
        <v>107</v>
      </c>
      <c r="F17" s="5">
        <v>93</v>
      </c>
      <c r="G17" s="5">
        <v>103</v>
      </c>
      <c r="H17" s="5">
        <v>104</v>
      </c>
      <c r="I17" s="5">
        <v>118</v>
      </c>
      <c r="J17" s="5">
        <v>108</v>
      </c>
      <c r="K17" s="5">
        <v>113</v>
      </c>
      <c r="L17" s="5">
        <v>84</v>
      </c>
      <c r="M17" s="5">
        <v>121</v>
      </c>
      <c r="N17" s="5">
        <f t="shared" si="0"/>
        <v>1028</v>
      </c>
      <c r="O17" s="5">
        <v>5242</v>
      </c>
      <c r="P17" s="5">
        <f t="shared" si="1"/>
        <v>19.610835558946967</v>
      </c>
    </row>
    <row r="18" spans="1:16" ht="12.75">
      <c r="A18" s="4" t="s">
        <v>30</v>
      </c>
      <c r="B18" s="4"/>
      <c r="C18" s="4"/>
      <c r="D18" s="5">
        <v>16</v>
      </c>
      <c r="E18" s="5">
        <v>17</v>
      </c>
      <c r="F18" s="5">
        <v>26</v>
      </c>
      <c r="G18" s="5">
        <v>17</v>
      </c>
      <c r="H18" s="5">
        <v>24</v>
      </c>
      <c r="I18" s="5">
        <v>22</v>
      </c>
      <c r="J18" s="5">
        <v>19</v>
      </c>
      <c r="K18" s="5">
        <v>18</v>
      </c>
      <c r="L18" s="5">
        <v>13</v>
      </c>
      <c r="M18" s="5">
        <v>24</v>
      </c>
      <c r="N18" s="5">
        <f t="shared" si="0"/>
        <v>196</v>
      </c>
      <c r="O18" s="5">
        <v>5242</v>
      </c>
      <c r="P18" s="5">
        <f t="shared" si="1"/>
        <v>3.7390309042350243</v>
      </c>
    </row>
    <row r="19" spans="1:16" ht="12.75">
      <c r="A19" s="4" t="s">
        <v>31</v>
      </c>
      <c r="B19" s="4"/>
      <c r="C19" s="4"/>
      <c r="D19" s="5">
        <v>29</v>
      </c>
      <c r="E19" s="5">
        <v>20</v>
      </c>
      <c r="F19" s="5">
        <v>27</v>
      </c>
      <c r="G19" s="5">
        <v>17</v>
      </c>
      <c r="H19" s="5">
        <v>21</v>
      </c>
      <c r="I19" s="5">
        <v>35</v>
      </c>
      <c r="J19" s="5">
        <v>25</v>
      </c>
      <c r="K19" s="5">
        <v>18</v>
      </c>
      <c r="L19" s="5">
        <v>14</v>
      </c>
      <c r="M19" s="5">
        <v>38</v>
      </c>
      <c r="N19" s="5">
        <f t="shared" si="0"/>
        <v>244</v>
      </c>
      <c r="O19" s="5">
        <v>5242</v>
      </c>
      <c r="P19" s="5">
        <f t="shared" si="1"/>
        <v>4.654711942006868</v>
      </c>
    </row>
    <row r="20" spans="1:16" ht="12.75">
      <c r="A20" s="4" t="s">
        <v>32</v>
      </c>
      <c r="B20" s="4"/>
      <c r="C20" s="4"/>
      <c r="D20" s="5"/>
      <c r="E20" s="5"/>
      <c r="F20" s="5"/>
      <c r="G20" s="5">
        <v>4</v>
      </c>
      <c r="H20" s="5"/>
      <c r="I20" s="5">
        <v>12</v>
      </c>
      <c r="J20" s="5">
        <v>14</v>
      </c>
      <c r="K20" s="5"/>
      <c r="L20" s="5"/>
      <c r="M20" s="5"/>
      <c r="N20" s="5">
        <f t="shared" si="0"/>
        <v>30</v>
      </c>
      <c r="O20" s="5">
        <v>5242</v>
      </c>
      <c r="P20" s="5">
        <f t="shared" si="1"/>
        <v>0.5723006486074018</v>
      </c>
    </row>
    <row r="21" spans="1:16" ht="12.75">
      <c r="A21" s="4" t="s">
        <v>33</v>
      </c>
      <c r="B21" s="4"/>
      <c r="C21" s="4"/>
      <c r="D21" s="5">
        <f>SUM(D5:D20)</f>
        <v>398</v>
      </c>
      <c r="E21" s="5">
        <f aca="true" t="shared" si="2" ref="E21:M21">SUM(E5:E20)</f>
        <v>521</v>
      </c>
      <c r="F21" s="5">
        <f t="shared" si="2"/>
        <v>500</v>
      </c>
      <c r="G21" s="5">
        <f t="shared" si="2"/>
        <v>498</v>
      </c>
      <c r="H21" s="5">
        <f t="shared" si="2"/>
        <v>568</v>
      </c>
      <c r="I21" s="5">
        <f t="shared" si="2"/>
        <v>607</v>
      </c>
      <c r="J21" s="5">
        <f t="shared" si="2"/>
        <v>581</v>
      </c>
      <c r="K21" s="5">
        <f t="shared" si="2"/>
        <v>486</v>
      </c>
      <c r="L21" s="5">
        <f t="shared" si="2"/>
        <v>414</v>
      </c>
      <c r="M21" s="5">
        <f t="shared" si="2"/>
        <v>669</v>
      </c>
      <c r="N21" s="5">
        <f t="shared" si="0"/>
        <v>5242</v>
      </c>
      <c r="O21" s="5">
        <v>5242</v>
      </c>
      <c r="P21" s="5">
        <f t="shared" si="1"/>
        <v>100</v>
      </c>
    </row>
    <row r="22" spans="1:16" ht="12.75">
      <c r="A22" s="4" t="s">
        <v>34</v>
      </c>
      <c r="B22" s="4"/>
      <c r="C22" s="4"/>
      <c r="D22" s="5">
        <v>569</v>
      </c>
      <c r="E22" s="5">
        <v>578</v>
      </c>
      <c r="F22" s="5">
        <v>596</v>
      </c>
      <c r="G22" s="5">
        <v>585</v>
      </c>
      <c r="H22" s="5">
        <v>630</v>
      </c>
      <c r="I22" s="5">
        <v>648</v>
      </c>
      <c r="J22" s="5">
        <v>633</v>
      </c>
      <c r="K22" s="5">
        <v>598</v>
      </c>
      <c r="L22" s="5">
        <v>580</v>
      </c>
      <c r="M22" s="5">
        <v>589</v>
      </c>
      <c r="N22" s="5">
        <f>SUM(D22:M22)</f>
        <v>6006</v>
      </c>
      <c r="O22" s="5"/>
      <c r="P22" s="5"/>
    </row>
    <row r="23" spans="1:16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</sheetData>
  <mergeCells count="2">
    <mergeCell ref="A1:P1"/>
    <mergeCell ref="A2:P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</dc:creator>
  <cp:keywords/>
  <dc:description/>
  <cp:lastModifiedBy>Giorgio</cp:lastModifiedBy>
  <dcterms:created xsi:type="dcterms:W3CDTF">2003-01-25T15:37:54Z</dcterms:created>
  <dcterms:modified xsi:type="dcterms:W3CDTF">2003-01-25T17:02:36Z</dcterms:modified>
  <cp:category/>
  <cp:version/>
  <cp:contentType/>
  <cp:contentStatus/>
</cp:coreProperties>
</file>